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1" sheetId="1" r:id="rId1"/>
    <sheet name="Ark2" sheetId="2" r:id="rId2"/>
    <sheet name="Ar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<sst xmlns="http://schemas.openxmlformats.org/spreadsheetml/2006/main" count="47" uniqueCount="41">
  <si>
    <t>Kr.</t>
  </si>
  <si>
    <t>Indtægter:</t>
  </si>
  <si>
    <t>Tilskud fra kommunen …………………………….</t>
  </si>
  <si>
    <t>Tilskud fra øvrige …………………………………..</t>
  </si>
  <si>
    <t>Renteindtægter …………………………………….</t>
  </si>
  <si>
    <t>Udgifter</t>
  </si>
  <si>
    <t>Kontorhold …………………………………………..</t>
  </si>
  <si>
    <t>Indtægter i alt ………………………………………</t>
  </si>
  <si>
    <t>IT (telefon og Internet) ………………………………</t>
  </si>
  <si>
    <t>Årsmøde (møde- og rejseomkostninger</t>
  </si>
  <si>
    <t>Møde- og rejseudgifter i øvrigt (Fu+best.)</t>
  </si>
  <si>
    <t>Kursus- Konferancedeltagelse …………………..</t>
  </si>
  <si>
    <t>Udgifter i alt …………………………………………</t>
  </si>
  <si>
    <t>Aktiver:</t>
  </si>
  <si>
    <t>Likvide beholdninger:</t>
  </si>
  <si>
    <t xml:space="preserve">Bankbeholdning ……………………….. </t>
  </si>
  <si>
    <t>Aktiver i alt ………………………………</t>
  </si>
  <si>
    <t>Passiver:</t>
  </si>
  <si>
    <t>Egenkapital.</t>
  </si>
  <si>
    <t>Overført fra årets resultat</t>
  </si>
  <si>
    <t>Passiver i alt</t>
  </si>
  <si>
    <t>Danske Handicaporganisationer – Egedal</t>
  </si>
  <si>
    <t xml:space="preserve">Saldo 1 Januar </t>
  </si>
  <si>
    <t>Egenkapital pr. 31. december</t>
  </si>
  <si>
    <t xml:space="preserve">Budget </t>
  </si>
  <si>
    <t>Øvrige udgifter …………………………………</t>
  </si>
  <si>
    <t>Lokale udgifter</t>
  </si>
  <si>
    <t>Tilskud fra DH…………………………………….</t>
  </si>
  <si>
    <t>Tilskud fra DH - ekstramidler…………………….</t>
  </si>
  <si>
    <t>Irisvej 12</t>
  </si>
  <si>
    <t>3650 Ølstykke</t>
  </si>
  <si>
    <t>Tlf: 47178892</t>
  </si>
  <si>
    <t>email  lj@dbc.dk</t>
  </si>
  <si>
    <t>v/ formanden Lea Jensen</t>
  </si>
  <si>
    <t>Regnskab</t>
  </si>
  <si>
    <t>Mellemregning - DH centralt</t>
  </si>
  <si>
    <t>Balance pr. 31. december 2016</t>
  </si>
  <si>
    <t xml:space="preserve"> </t>
  </si>
  <si>
    <t>(-4.200,00)</t>
  </si>
  <si>
    <t>(-4.200,00</t>
  </si>
  <si>
    <t>DH EGEDAL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</si>
</sst>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_(* #,##0.000_);_(* \(#,##0.000\);_(* &quot;-&quot;??_);_(@_)"/>
    <numFmt numFmtId="183" formatCode="0.0"/>
    <numFmt numFmtId="184" formatCode="_(* #,##0.0000_);_(* \(#,##0.0000\);_(* &quot;-&quot;??_);_(@_)"/>
    <numFmt numFmtId="185" formatCode="#,##0.00;[Red]#,##0.00"/>
    <numFmt numFmtId="186" formatCode="_(* #,##0.0000_);_(* \(#,##0.0000\);_(* &quot;-&quot;????_);_(@_)"/>
    <numFmt numFmtId="187" formatCode="&quot;Sandt&quot;;&quot;Sandt&quot;;&quot;Falsk&quot;"/>
  </numFmts>
  <fonts count="49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21"/>
      <name val="Arial Narrow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71" fontId="6" fillId="0" borderId="0" xfId="15" applyNumberFormat="1" applyFont="1" applyFill="1" applyAlignment="1">
      <alignment/>
    </xf>
    <xf numFmtId="171" fontId="6" fillId="0" borderId="0" xfId="15" applyFont="1" applyFill="1" applyAlignment="1">
      <alignment/>
    </xf>
    <xf numFmtId="171" fontId="6" fillId="0" borderId="10" xfId="15" applyFont="1" applyFill="1" applyBorder="1" applyAlignment="1">
      <alignment/>
    </xf>
    <xf numFmtId="171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5" fillId="0" borderId="0" xfId="15" applyFont="1" applyFill="1" applyAlignment="1">
      <alignment/>
    </xf>
    <xf numFmtId="0" fontId="0" fillId="0" borderId="0" xfId="0" applyNumberFormat="1" applyFill="1" applyAlignment="1">
      <alignment/>
    </xf>
    <xf numFmtId="171" fontId="0" fillId="0" borderId="0" xfId="15" applyFont="1" applyFill="1" applyAlignment="1">
      <alignment/>
    </xf>
    <xf numFmtId="4" fontId="0" fillId="0" borderId="0" xfId="15" applyNumberFormat="1" applyFont="1" applyFill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1" fontId="6" fillId="33" borderId="0" xfId="15" applyFont="1" applyFill="1" applyAlignment="1">
      <alignment/>
    </xf>
    <xf numFmtId="171" fontId="6" fillId="33" borderId="10" xfId="15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5" fillId="33" borderId="0" xfId="15" applyFont="1" applyFill="1" applyAlignment="1">
      <alignment/>
    </xf>
    <xf numFmtId="171" fontId="6" fillId="33" borderId="0" xfId="0" applyNumberFormat="1" applyFont="1" applyFill="1" applyAlignment="1">
      <alignment/>
    </xf>
    <xf numFmtId="4" fontId="0" fillId="33" borderId="0" xfId="15" applyNumberFormat="1" applyFont="1" applyFill="1" applyAlignment="1">
      <alignment/>
    </xf>
    <xf numFmtId="171" fontId="0" fillId="33" borderId="0" xfId="0" applyNumberFormat="1" applyFill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vertical="center" wrapText="1"/>
    </xf>
    <xf numFmtId="0" fontId="8" fillId="0" borderId="11" xfId="42" applyFont="1" applyBorder="1" applyAlignment="1">
      <alignment vertical="top" wrapText="1"/>
    </xf>
    <xf numFmtId="0" fontId="37" fillId="0" borderId="13" xfId="42" applyBorder="1" applyAlignment="1">
      <alignment vertical="top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933450</xdr:colOff>
      <xdr:row>6</xdr:row>
      <xdr:rowOff>57150</xdr:rowOff>
    </xdr:to>
    <xdr:pic>
      <xdr:nvPicPr>
        <xdr:cNvPr id="1" name="Billede 3" descr="cid:image001.png@01CDDF5E.F83E8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5720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3</xdr:col>
      <xdr:colOff>933450</xdr:colOff>
      <xdr:row>6</xdr:row>
      <xdr:rowOff>57150</xdr:rowOff>
    </xdr:to>
    <xdr:pic>
      <xdr:nvPicPr>
        <xdr:cNvPr id="2" name="Billede 3" descr="cid:image001.png@01CDDF5E.F83E8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5720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@dbc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5" zoomScaleNormal="85" zoomScalePageLayoutView="0" workbookViewId="0" topLeftCell="A10">
      <selection activeCell="G52" sqref="G52"/>
    </sheetView>
  </sheetViews>
  <sheetFormatPr defaultColWidth="8.8515625" defaultRowHeight="12.75"/>
  <cols>
    <col min="1" max="1" width="40.7109375" style="2" customWidth="1"/>
    <col min="2" max="2" width="13.28125" style="2" customWidth="1"/>
    <col min="3" max="3" width="12.28125" style="2" hidden="1" customWidth="1"/>
    <col min="4" max="4" width="16.421875" style="2" customWidth="1"/>
    <col min="5" max="5" width="13.28125" style="33" customWidth="1"/>
    <col min="6" max="6" width="16.00390625" style="2" customWidth="1"/>
    <col min="7" max="16384" width="8.8515625" style="2" customWidth="1"/>
  </cols>
  <sheetData>
    <row r="1" ht="20.25" thickBot="1">
      <c r="A1" s="1" t="s">
        <v>21</v>
      </c>
    </row>
    <row r="2" ht="15.75">
      <c r="A2" s="28" t="s">
        <v>33</v>
      </c>
    </row>
    <row r="3" ht="15.75">
      <c r="A3" s="29" t="s">
        <v>29</v>
      </c>
    </row>
    <row r="4" ht="15.75">
      <c r="A4" s="29" t="s">
        <v>30</v>
      </c>
    </row>
    <row r="5" ht="16.5" thickBot="1">
      <c r="A5" s="30" t="s">
        <v>31</v>
      </c>
    </row>
    <row r="6" ht="12.75">
      <c r="A6" s="49" t="s">
        <v>32</v>
      </c>
    </row>
    <row r="7" spans="1:2" ht="16.5" customHeight="1" thickBot="1">
      <c r="A7" s="50"/>
      <c r="B7" s="3"/>
    </row>
    <row r="8" spans="1:2" ht="12.75">
      <c r="A8" s="31" t="s">
        <v>40</v>
      </c>
      <c r="B8" s="4"/>
    </row>
    <row r="9" spans="1:2" ht="16.5" customHeight="1">
      <c r="A9" s="32"/>
      <c r="B9" s="5"/>
    </row>
    <row r="11" ht="16.5" customHeight="1">
      <c r="B11" s="5"/>
    </row>
    <row r="12" spans="1:2" ht="16.5" customHeight="1">
      <c r="A12" s="5"/>
      <c r="B12" s="5"/>
    </row>
    <row r="15" spans="2:5" ht="15.75">
      <c r="B15" s="6" t="s">
        <v>34</v>
      </c>
      <c r="C15" s="7"/>
      <c r="D15" s="6" t="s">
        <v>34</v>
      </c>
      <c r="E15" s="34" t="s">
        <v>24</v>
      </c>
    </row>
    <row r="16" spans="2:5" ht="15.75">
      <c r="B16" s="6">
        <v>2015</v>
      </c>
      <c r="C16" s="6"/>
      <c r="D16" s="6">
        <v>2016</v>
      </c>
      <c r="E16" s="34">
        <v>2017</v>
      </c>
    </row>
    <row r="17" spans="2:5" ht="15.75">
      <c r="B17" s="8" t="s">
        <v>0</v>
      </c>
      <c r="C17" s="9"/>
      <c r="D17" s="8" t="s">
        <v>0</v>
      </c>
      <c r="E17" s="35" t="s">
        <v>0</v>
      </c>
    </row>
    <row r="18" ht="12.75">
      <c r="C18" s="10"/>
    </row>
    <row r="19" spans="1:5" ht="15">
      <c r="A19" s="11" t="s">
        <v>1</v>
      </c>
      <c r="B19" s="12"/>
      <c r="C19" s="13"/>
      <c r="D19" s="12"/>
      <c r="E19" s="36"/>
    </row>
    <row r="20" spans="1:5" ht="14.25">
      <c r="A20" s="12" t="s">
        <v>27</v>
      </c>
      <c r="B20" s="14">
        <v>8000</v>
      </c>
      <c r="C20" s="13"/>
      <c r="D20" s="15">
        <v>8000</v>
      </c>
      <c r="E20" s="37">
        <v>5000</v>
      </c>
    </row>
    <row r="21" spans="1:5" ht="14.25">
      <c r="A21" s="12" t="s">
        <v>28</v>
      </c>
      <c r="B21" s="15">
        <v>0</v>
      </c>
      <c r="C21" s="13"/>
      <c r="D21" s="15">
        <v>0</v>
      </c>
      <c r="E21" s="37">
        <v>0</v>
      </c>
    </row>
    <row r="22" spans="1:5" ht="14.25">
      <c r="A22" s="12" t="s">
        <v>2</v>
      </c>
      <c r="B22" s="15">
        <v>0</v>
      </c>
      <c r="C22" s="13"/>
      <c r="D22" s="15">
        <v>0</v>
      </c>
      <c r="E22" s="37">
        <v>0</v>
      </c>
    </row>
    <row r="23" spans="1:5" ht="14.25">
      <c r="A23" s="12" t="s">
        <v>3</v>
      </c>
      <c r="B23" s="15">
        <v>0</v>
      </c>
      <c r="C23" s="13"/>
      <c r="D23" s="15">
        <v>0</v>
      </c>
      <c r="E23" s="37">
        <v>0</v>
      </c>
    </row>
    <row r="24" spans="1:5" ht="14.25">
      <c r="A24" s="12" t="s">
        <v>4</v>
      </c>
      <c r="B24" s="16">
        <v>0</v>
      </c>
      <c r="C24" s="13"/>
      <c r="D24" s="16">
        <v>0</v>
      </c>
      <c r="E24" s="38">
        <v>0</v>
      </c>
    </row>
    <row r="25" spans="1:5" ht="15">
      <c r="A25" s="11" t="s">
        <v>7</v>
      </c>
      <c r="B25" s="17">
        <f>SUM(B20:B24)</f>
        <v>8000</v>
      </c>
      <c r="C25" s="13"/>
      <c r="D25" s="17">
        <f>SUM(D20:D24)</f>
        <v>8000</v>
      </c>
      <c r="E25" s="39">
        <v>5000</v>
      </c>
    </row>
    <row r="26" spans="1:5" ht="14.25">
      <c r="A26" s="12"/>
      <c r="B26" s="12"/>
      <c r="C26" s="13"/>
      <c r="D26" s="12"/>
      <c r="E26" s="36"/>
    </row>
    <row r="27" spans="1:5" ht="15">
      <c r="A27" s="11" t="s">
        <v>5</v>
      </c>
      <c r="B27" s="12"/>
      <c r="C27" s="13"/>
      <c r="D27" s="12"/>
      <c r="E27" s="36"/>
    </row>
    <row r="28" spans="1:5" ht="14.25">
      <c r="A28" s="12" t="s">
        <v>6</v>
      </c>
      <c r="B28" s="15">
        <v>100</v>
      </c>
      <c r="C28" s="13"/>
      <c r="D28" s="15">
        <v>80</v>
      </c>
      <c r="E28" s="37">
        <v>200</v>
      </c>
    </row>
    <row r="29" spans="1:5" ht="14.25">
      <c r="A29" s="12" t="s">
        <v>8</v>
      </c>
      <c r="B29" s="15">
        <v>0</v>
      </c>
      <c r="C29" s="13"/>
      <c r="D29" s="15">
        <v>0</v>
      </c>
      <c r="E29" s="37">
        <v>0</v>
      </c>
    </row>
    <row r="30" spans="1:5" ht="14.25">
      <c r="A30" s="12" t="s">
        <v>9</v>
      </c>
      <c r="B30" s="15">
        <v>641</v>
      </c>
      <c r="C30" s="13"/>
      <c r="D30" s="15">
        <v>550</v>
      </c>
      <c r="E30" s="37">
        <v>1000</v>
      </c>
    </row>
    <row r="31" spans="1:5" ht="14.25">
      <c r="A31" s="12" t="s">
        <v>10</v>
      </c>
      <c r="B31" s="47">
        <v>4728.14</v>
      </c>
      <c r="C31" s="13"/>
      <c r="D31" s="15">
        <v>3075.22</v>
      </c>
      <c r="E31" s="37">
        <v>7000</v>
      </c>
    </row>
    <row r="32" spans="1:5" ht="14.25">
      <c r="A32" s="12" t="s">
        <v>11</v>
      </c>
      <c r="B32" s="15">
        <f>-B33</f>
        <v>0</v>
      </c>
      <c r="C32" s="13"/>
      <c r="D32" s="15">
        <v>0</v>
      </c>
      <c r="E32" s="37">
        <v>500</v>
      </c>
    </row>
    <row r="33" spans="1:5" ht="14.25">
      <c r="A33" s="12" t="s">
        <v>26</v>
      </c>
      <c r="B33" s="15">
        <v>0</v>
      </c>
      <c r="C33" s="13"/>
      <c r="D33" s="15">
        <v>0</v>
      </c>
      <c r="E33" s="37">
        <v>0</v>
      </c>
    </row>
    <row r="34" spans="1:5" ht="14.25">
      <c r="A34" s="12" t="s">
        <v>25</v>
      </c>
      <c r="B34" s="16"/>
      <c r="C34" s="13"/>
      <c r="D34" s="16">
        <v>419.9</v>
      </c>
      <c r="E34" s="38">
        <v>500</v>
      </c>
    </row>
    <row r="35" spans="1:5" ht="15">
      <c r="A35" s="11" t="s">
        <v>12</v>
      </c>
      <c r="B35" s="17">
        <v>5469.14</v>
      </c>
      <c r="C35" s="18"/>
      <c r="D35" s="17">
        <v>4125.12</v>
      </c>
      <c r="E35" s="39">
        <f>SUM(E28:E34)</f>
        <v>9200</v>
      </c>
    </row>
    <row r="36" spans="1:5" ht="14.25">
      <c r="A36" s="12"/>
      <c r="B36" s="12"/>
      <c r="C36" s="12"/>
      <c r="D36" s="12"/>
      <c r="E36" s="36"/>
    </row>
    <row r="37" spans="1:5" ht="14.25">
      <c r="A37" s="12"/>
      <c r="B37" s="19">
        <v>-2530.86</v>
      </c>
      <c r="C37" s="20"/>
      <c r="D37" s="19">
        <v>-3874.88</v>
      </c>
      <c r="E37" s="40" t="s">
        <v>38</v>
      </c>
    </row>
    <row r="38" spans="1:5" ht="14.25">
      <c r="A38" s="12"/>
      <c r="B38" s="12"/>
      <c r="C38" s="12"/>
      <c r="D38" s="12" t="s">
        <v>37</v>
      </c>
      <c r="E38" s="36"/>
    </row>
    <row r="39" spans="1:5" ht="15">
      <c r="A39" s="11" t="s">
        <v>36</v>
      </c>
      <c r="C39" s="12"/>
      <c r="D39" s="12"/>
      <c r="E39" s="36"/>
    </row>
    <row r="40" spans="1:5" ht="14.25">
      <c r="A40" s="12"/>
      <c r="B40" s="12"/>
      <c r="C40" s="12"/>
      <c r="D40" s="12"/>
      <c r="E40" s="36"/>
    </row>
    <row r="41" spans="1:5" ht="15">
      <c r="A41" s="12"/>
      <c r="B41" s="21">
        <f>+B16</f>
        <v>2015</v>
      </c>
      <c r="C41" s="21"/>
      <c r="D41" s="21">
        <f>+D16</f>
        <v>2016</v>
      </c>
      <c r="E41" s="41">
        <f>+E16</f>
        <v>2017</v>
      </c>
    </row>
    <row r="42" spans="1:5" ht="15">
      <c r="A42" s="12"/>
      <c r="B42" s="22" t="s">
        <v>0</v>
      </c>
      <c r="C42" s="23"/>
      <c r="D42" s="22" t="s">
        <v>0</v>
      </c>
      <c r="E42" s="42" t="s">
        <v>0</v>
      </c>
    </row>
    <row r="43" spans="1:5" ht="14.25">
      <c r="A43" s="12"/>
      <c r="B43" s="12"/>
      <c r="C43" s="12"/>
      <c r="D43" s="12"/>
      <c r="E43" s="36"/>
    </row>
    <row r="44" spans="1:5" ht="15">
      <c r="A44" s="11" t="s">
        <v>13</v>
      </c>
      <c r="B44" s="12"/>
      <c r="C44" s="12"/>
      <c r="D44" s="12"/>
      <c r="E44" s="36"/>
    </row>
    <row r="45" spans="1:5" ht="14.25">
      <c r="A45" s="12" t="s">
        <v>35</v>
      </c>
      <c r="B45" s="47">
        <v>4671.37</v>
      </c>
      <c r="C45" s="15"/>
      <c r="D45" s="15">
        <v>7202.23</v>
      </c>
      <c r="E45" s="37">
        <v>11077.11</v>
      </c>
    </row>
    <row r="46" spans="1:5" ht="14.25">
      <c r="A46" s="12"/>
      <c r="B46" s="12"/>
      <c r="C46" s="12"/>
      <c r="D46" s="12"/>
      <c r="E46" s="36"/>
    </row>
    <row r="47" spans="1:5" ht="15">
      <c r="A47" s="11" t="s">
        <v>14</v>
      </c>
      <c r="B47" s="12"/>
      <c r="C47" s="12"/>
      <c r="D47" s="12"/>
      <c r="E47" s="36"/>
    </row>
    <row r="48" spans="1:5" ht="14.25">
      <c r="A48" s="12" t="s">
        <v>15</v>
      </c>
      <c r="B48" s="16">
        <v>0</v>
      </c>
      <c r="C48" s="16"/>
      <c r="D48" s="16">
        <v>0</v>
      </c>
      <c r="E48" s="38">
        <v>0</v>
      </c>
    </row>
    <row r="49" spans="1:5" ht="15">
      <c r="A49" s="11" t="s">
        <v>16</v>
      </c>
      <c r="B49" s="24"/>
      <c r="C49" s="24"/>
      <c r="D49" s="24"/>
      <c r="E49" s="43"/>
    </row>
    <row r="50" spans="1:5" ht="14.25">
      <c r="A50" s="12"/>
      <c r="B50" s="12"/>
      <c r="C50" s="12"/>
      <c r="D50" s="12"/>
      <c r="E50" s="36"/>
    </row>
    <row r="51" spans="1:5" ht="15">
      <c r="A51" s="11" t="s">
        <v>17</v>
      </c>
      <c r="B51" s="12"/>
      <c r="C51" s="12"/>
      <c r="D51" s="12"/>
      <c r="E51" s="36"/>
    </row>
    <row r="52" spans="1:5" ht="15">
      <c r="A52" s="11" t="s">
        <v>18</v>
      </c>
      <c r="B52" s="12"/>
      <c r="C52" s="12"/>
      <c r="D52" s="12"/>
      <c r="E52" s="36"/>
    </row>
    <row r="53" spans="1:5" ht="15">
      <c r="A53" s="12" t="s">
        <v>22</v>
      </c>
      <c r="B53" s="47">
        <v>4671.37</v>
      </c>
      <c r="C53" s="24"/>
      <c r="D53" s="15">
        <v>7202.23</v>
      </c>
      <c r="E53" s="37">
        <v>11077.11</v>
      </c>
    </row>
    <row r="54" spans="1:5" ht="14.25">
      <c r="A54" s="12" t="s">
        <v>19</v>
      </c>
      <c r="B54" s="47">
        <v>2530.86</v>
      </c>
      <c r="C54" s="20"/>
      <c r="D54" s="16">
        <v>3874.88</v>
      </c>
      <c r="E54" s="38" t="s">
        <v>39</v>
      </c>
    </row>
    <row r="55" spans="1:5" ht="14.25">
      <c r="A55" s="12" t="s">
        <v>23</v>
      </c>
      <c r="B55" s="48">
        <v>7202.23</v>
      </c>
      <c r="C55" s="19"/>
      <c r="D55" s="19">
        <v>11077.11</v>
      </c>
      <c r="E55" s="44">
        <v>6877.11</v>
      </c>
    </row>
    <row r="56" spans="1:5" ht="14.25">
      <c r="A56" s="12"/>
      <c r="B56" s="19"/>
      <c r="C56" s="19"/>
      <c r="D56" s="19"/>
      <c r="E56" s="44"/>
    </row>
    <row r="57" spans="1:6" ht="15">
      <c r="A57" s="11" t="s">
        <v>20</v>
      </c>
      <c r="B57" s="17">
        <v>7202.23</v>
      </c>
      <c r="C57" s="17"/>
      <c r="D57" s="17">
        <f>+D55</f>
        <v>11077.11</v>
      </c>
      <c r="E57" s="39">
        <v>6877.11</v>
      </c>
      <c r="F57" s="25"/>
    </row>
    <row r="58" spans="1:5" ht="14.25">
      <c r="A58" s="12"/>
      <c r="B58" s="13"/>
      <c r="C58" s="12"/>
      <c r="D58" s="12"/>
      <c r="E58" s="36"/>
    </row>
    <row r="59" spans="1:5" ht="15">
      <c r="A59" s="11"/>
      <c r="B59" s="26"/>
      <c r="C59" s="26"/>
      <c r="D59" s="27"/>
      <c r="E59" s="45"/>
    </row>
    <row r="62" ht="12.75">
      <c r="E62" s="46"/>
    </row>
  </sheetData>
  <sheetProtection/>
  <mergeCells count="1">
    <mergeCell ref="A6:A7"/>
  </mergeCells>
  <hyperlinks>
    <hyperlink ref="A6" r:id="rId1" display="mailto:lj@dbc.dk"/>
  </hyperlinks>
  <printOptions/>
  <pageMargins left="0.7874015748031497" right="0.7874015748031497" top="0.1968503937007874" bottom="0.1968503937007874" header="0" footer="0"/>
  <pageSetup horizontalDpi="300" verticalDpi="3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Johansen</dc:creator>
  <cp:keywords/>
  <dc:description/>
  <cp:lastModifiedBy>Suzanne Gamborg</cp:lastModifiedBy>
  <cp:lastPrinted>2017-01-04T11:41:28Z</cp:lastPrinted>
  <dcterms:created xsi:type="dcterms:W3CDTF">2007-05-31T11:52:29Z</dcterms:created>
  <dcterms:modified xsi:type="dcterms:W3CDTF">2017-03-14T15:17:18Z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